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<sst xmlns="http://schemas.openxmlformats.org/spreadsheetml/2006/main" count="60" uniqueCount="44">
  <si>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I. Dochody i wydatki związane z realizacją zadań z zakresu administracji  rządowej zleconych gminie  i innych zadań zleconych ustawami w 2007 r.</t>
  </si>
  <si>
    <t>Klasyfikacja</t>
  </si>
  <si>
    <t>Nazwa</t>
  </si>
  <si>
    <t>Rok 2007</t>
  </si>
  <si>
    <t>Dział</t>
  </si>
  <si>
    <t>Rozdział</t>
  </si>
  <si>
    <t>§</t>
  </si>
  <si>
    <t>Dotacje</t>
  </si>
  <si>
    <t>Wydatki</t>
  </si>
  <si>
    <t>Administracja publiczna</t>
  </si>
  <si>
    <t>Urzędy wojewódzkie</t>
  </si>
  <si>
    <t>Dotacje celowe przekazane z budżetu państwa na realizację zadań bieżących z zakresu administracji rządowej oraz innych zadań zleconych gminom (związkom gmin) ustawami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</si>
  <si>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</si>
  <si>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</si>
  <si>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</si>
  <si>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</si>
  <si>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</si>
  <si>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Urzędy naczelnych organów władzy państwowej, kontroli i ochrony prawa oraz sądownictwa</t>
  </si>
  <si>
    <t xml:space="preserve">Urzędy naczelnych organów władzy państwowej, kontroli i ochrony prawa </t>
  </si>
  <si>
    <t>Zakup materiałów i wyposażenia</t>
  </si>
  <si>
    <t>Zakup usług pozostałych</t>
  </si>
  <si>
    <t>Pomoc społeczna</t>
  </si>
  <si>
    <t>Świadczenia rodzinne , zaliczka alimentacyjna oraz skladki na ubezpieczenia emerytalne i rentowe z ubezpieczenia społecznego</t>
  </si>
  <si>
    <t>Świadczenia społeczne</t>
  </si>
  <si>
    <t>Podróże służbowe krajowe</t>
  </si>
  <si>
    <t>Składki na ubezpieczenia zdrowotne opłacane za osoby pobierające niektóre świadczenia z pomocy społecznej oraz niektóre świadczenia rodzinne</t>
  </si>
  <si>
    <t>Składki na ubezpieczenia zdrowotne</t>
  </si>
  <si>
    <t>Zasiłki i pomoc w naturze oraz składki na ubezpieczeniaemerytalne i rentowe</t>
  </si>
  <si>
    <t>świadczenia społeczne</t>
  </si>
  <si>
    <t xml:space="preserve">RAZEM </t>
  </si>
  <si>
    <t>II. Dochody budżetu państwa związane z realizacją zadań zleconych jednostkom samorządu terytorialnego w 2007 roku</t>
  </si>
  <si>
    <t>Plan</t>
  </si>
  <si>
    <t>Dz.</t>
  </si>
  <si>
    <t>Rozdz.</t>
  </si>
  <si>
    <t>Urzędy wojewodzkie</t>
  </si>
  <si>
    <t>Dochody budżetu państwa związane z realizacją zadań zleconych jednostkom samorządu terytorialnego</t>
  </si>
  <si>
    <t>Usługi opiekuńcze i specjalistyczne usługi opiekuńcze</t>
  </si>
  <si>
    <t>Razem plan dochodów</t>
  </si>
  <si>
    <t>Przewodniczący Rady Miejskiej</t>
  </si>
  <si>
    <t>.................................................</t>
  </si>
  <si>
    <t xml:space="preserve">          (podpis)</t>
  </si>
  <si>
    <t>Rady Miejskiej w Golinie z dnia 25 stycznia  2007 r.</t>
  </si>
  <si>
    <t xml:space="preserve">        Lech Kwiatkowski</t>
  </si>
  <si>
    <t>Załącznik Nr 4 do Uchwały Nr IV/26/2006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</si>
</sst>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1" fontId="1" fillId="0" borderId="8" xfId="0" applyNumberFormat="1" applyFont="1" applyBorder="1" applyAlignment="1">
      <alignment/>
    </xf>
    <xf numFmtId="41" fontId="3" fillId="0" borderId="8" xfId="0" applyNumberFormat="1" applyFont="1" applyBorder="1" applyAlignment="1">
      <alignment/>
    </xf>
    <xf numFmtId="41" fontId="3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41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4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1" fontId="4" fillId="0" borderId="12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41" fontId="1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41" fontId="4" fillId="0" borderId="11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1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 wrapText="1"/>
    </xf>
    <xf numFmtId="41" fontId="2" fillId="0" borderId="23" xfId="0" applyNumberFormat="1" applyFont="1" applyBorder="1" applyAlignment="1">
      <alignment/>
    </xf>
    <xf numFmtId="41" fontId="1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1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3" fontId="2" fillId="0" borderId="25" xfId="0" applyNumberFormat="1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41" fontId="6" fillId="0" borderId="11" xfId="0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workbookViewId="0" topLeftCell="A28">
      <selection activeCell="F41" sqref="F41"/>
    </sheetView>
  </sheetViews>
  <sheetFormatPr defaultColWidth="9.00390625" defaultRowHeight="12.75"/>
  <cols>
    <col min="1" max="1" width="5.125" style="0" customWidth="1"/>
    <col min="2" max="2" width="5.75390625" style="0" customWidth="1"/>
    <col min="3" max="3" width="4.875" style="0" customWidth="1"/>
    <col min="4" max="4" width="38.875" style="0" customWidth="1"/>
    <col min="5" max="5" width="17.25390625" style="0" customWidth="1"/>
    <col min="6" max="6" width="17.125" style="0" customWidth="1"/>
  </cols>
  <sheetData>
    <row r="1" spans="1:3" ht="12.75">
      <c r="A1" s="1" t="s">
        <v>43</v>
      </c>
      <c r="B1" s="2"/>
      <c r="C1" s="2"/>
    </row>
    <row r="2" spans="1:3" ht="12.75">
      <c r="A2" s="3" t="s">
        <v>41</v>
      </c>
      <c r="B2" s="3"/>
      <c r="C2" s="3"/>
    </row>
    <row r="3" spans="1:6" ht="23.25" customHeight="1" thickBot="1">
      <c r="A3" s="73" t="s">
        <v>0</v>
      </c>
      <c r="B3" s="74"/>
      <c r="C3" s="74"/>
      <c r="D3" s="74"/>
      <c r="E3" s="74"/>
      <c r="F3" s="74"/>
    </row>
    <row r="4" spans="1:6" ht="12.75">
      <c r="A4" s="75" t="s">
        <v>1</v>
      </c>
      <c r="B4" s="76"/>
      <c r="C4" s="77"/>
      <c r="D4" s="78" t="s">
        <v>2</v>
      </c>
      <c r="E4" s="80" t="s">
        <v>3</v>
      </c>
      <c r="F4" s="81"/>
    </row>
    <row r="5" spans="1:6" ht="13.5" thickBot="1">
      <c r="A5" s="4" t="s">
        <v>4</v>
      </c>
      <c r="B5" s="72" t="s">
        <v>5</v>
      </c>
      <c r="C5" s="5" t="s">
        <v>6</v>
      </c>
      <c r="D5" s="79"/>
      <c r="E5" s="6" t="s">
        <v>7</v>
      </c>
      <c r="F5" s="7" t="s">
        <v>8</v>
      </c>
    </row>
    <row r="6" spans="1:6" ht="13.5" thickBo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</row>
    <row r="7" spans="1:6" ht="13.5" thickBot="1">
      <c r="A7" s="11">
        <v>750</v>
      </c>
      <c r="B7" s="12"/>
      <c r="C7" s="12"/>
      <c r="D7" s="12" t="s">
        <v>9</v>
      </c>
      <c r="E7" s="14">
        <f>SUM(E8)</f>
        <v>77700</v>
      </c>
      <c r="F7" s="15">
        <f>SUM(F8)</f>
        <v>77700</v>
      </c>
    </row>
    <row r="8" spans="1:6" ht="12.75">
      <c r="A8" s="16"/>
      <c r="B8" s="16">
        <v>75011</v>
      </c>
      <c r="C8" s="16"/>
      <c r="D8" s="16" t="s">
        <v>10</v>
      </c>
      <c r="E8" s="17">
        <f>SUM(E9:E14)</f>
        <v>77700</v>
      </c>
      <c r="F8" s="17">
        <f>SUM(F9:F14)</f>
        <v>77700</v>
      </c>
    </row>
    <row r="9" spans="1:6" ht="45" customHeight="1">
      <c r="A9" s="18"/>
      <c r="B9" s="18"/>
      <c r="C9" s="18">
        <v>2010</v>
      </c>
      <c r="D9" s="19" t="s">
        <v>11</v>
      </c>
      <c r="E9" s="20">
        <v>77700</v>
      </c>
      <c r="F9" s="20">
        <v>0</v>
      </c>
    </row>
    <row r="10" spans="1:6" ht="12.75">
      <c r="A10" s="21"/>
      <c r="B10" s="21"/>
      <c r="C10" s="22">
        <v>4010</v>
      </c>
      <c r="D10" s="23" t="s">
        <v>12</v>
      </c>
      <c r="E10" s="20">
        <v>0</v>
      </c>
      <c r="F10" s="20">
        <v>55917</v>
      </c>
    </row>
    <row r="11" spans="1:6" ht="12.75">
      <c r="A11" s="21"/>
      <c r="B11" s="21"/>
      <c r="C11" s="18">
        <v>4040</v>
      </c>
      <c r="D11" s="19" t="s">
        <v>13</v>
      </c>
      <c r="E11" s="20">
        <v>0</v>
      </c>
      <c r="F11" s="20">
        <v>7195</v>
      </c>
    </row>
    <row r="12" spans="1:6" ht="12.75">
      <c r="A12" s="21"/>
      <c r="B12" s="21"/>
      <c r="C12" s="18">
        <v>4110</v>
      </c>
      <c r="D12" s="19" t="s">
        <v>14</v>
      </c>
      <c r="E12" s="20">
        <v>0</v>
      </c>
      <c r="F12" s="20">
        <v>10792</v>
      </c>
    </row>
    <row r="13" spans="1:6" ht="12.75">
      <c r="A13" s="21"/>
      <c r="B13" s="21"/>
      <c r="C13" s="18">
        <v>4120</v>
      </c>
      <c r="D13" s="19" t="s">
        <v>15</v>
      </c>
      <c r="E13" s="20">
        <v>0</v>
      </c>
      <c r="F13" s="20">
        <v>1546</v>
      </c>
    </row>
    <row r="14" spans="1:6" ht="15.75" customHeight="1" thickBot="1">
      <c r="A14" s="24"/>
      <c r="B14" s="25"/>
      <c r="C14" s="26">
        <v>4440</v>
      </c>
      <c r="D14" s="27" t="s">
        <v>16</v>
      </c>
      <c r="E14" s="28">
        <v>0</v>
      </c>
      <c r="F14" s="29">
        <v>2250</v>
      </c>
    </row>
    <row r="15" spans="1:6" ht="34.5" thickBot="1">
      <c r="A15" s="30">
        <v>751</v>
      </c>
      <c r="B15" s="31"/>
      <c r="C15" s="31"/>
      <c r="D15" s="32" t="s">
        <v>17</v>
      </c>
      <c r="E15" s="13">
        <f>SUM(E16)</f>
        <v>1792</v>
      </c>
      <c r="F15" s="33">
        <f>SUM(F16)</f>
        <v>1792</v>
      </c>
    </row>
    <row r="16" spans="1:6" ht="21.75">
      <c r="A16" s="34"/>
      <c r="B16" s="16">
        <v>75101</v>
      </c>
      <c r="C16" s="16"/>
      <c r="D16" s="35" t="s">
        <v>18</v>
      </c>
      <c r="E16" s="17">
        <f>SUM(E17:E20)</f>
        <v>1792</v>
      </c>
      <c r="F16" s="17">
        <f>SUM(F17:F20)</f>
        <v>1792</v>
      </c>
    </row>
    <row r="17" spans="1:6" ht="48" customHeight="1">
      <c r="A17" s="18"/>
      <c r="B17" s="18"/>
      <c r="C17" s="18">
        <v>2010</v>
      </c>
      <c r="D17" s="19" t="s">
        <v>11</v>
      </c>
      <c r="E17" s="20">
        <v>1792</v>
      </c>
      <c r="F17" s="20">
        <v>0</v>
      </c>
    </row>
    <row r="18" spans="1:6" ht="12.75">
      <c r="A18" s="18"/>
      <c r="B18" s="18"/>
      <c r="C18" s="18">
        <v>4010</v>
      </c>
      <c r="D18" s="19" t="s">
        <v>12</v>
      </c>
      <c r="E18" s="20">
        <v>0</v>
      </c>
      <c r="F18" s="20">
        <v>1499</v>
      </c>
    </row>
    <row r="19" spans="1:6" ht="12.75">
      <c r="A19" s="18"/>
      <c r="B19" s="18"/>
      <c r="C19" s="18">
        <v>4110</v>
      </c>
      <c r="D19" s="19" t="s">
        <v>14</v>
      </c>
      <c r="E19" s="20">
        <v>0</v>
      </c>
      <c r="F19" s="20">
        <v>256</v>
      </c>
    </row>
    <row r="20" spans="1:6" ht="13.5" thickBot="1">
      <c r="A20" s="18"/>
      <c r="B20" s="18"/>
      <c r="C20" s="18">
        <v>4120</v>
      </c>
      <c r="D20" s="19" t="s">
        <v>15</v>
      </c>
      <c r="E20" s="20"/>
      <c r="F20" s="20">
        <v>37</v>
      </c>
    </row>
    <row r="21" spans="1:6" ht="13.5" thickBot="1">
      <c r="A21" s="30">
        <v>852</v>
      </c>
      <c r="B21" s="31"/>
      <c r="C21" s="31"/>
      <c r="D21" s="32" t="s">
        <v>21</v>
      </c>
      <c r="E21" s="13">
        <f>SUM(E22,E31,E34)</f>
        <v>4795300</v>
      </c>
      <c r="F21" s="33">
        <f>SUM(F22,F31,F34)</f>
        <v>4795300</v>
      </c>
    </row>
    <row r="22" spans="1:6" ht="32.25" customHeight="1">
      <c r="A22" s="34"/>
      <c r="B22" s="16">
        <v>85212</v>
      </c>
      <c r="C22" s="16"/>
      <c r="D22" s="35" t="s">
        <v>22</v>
      </c>
      <c r="E22" s="17">
        <f>SUM(E23:E30)</f>
        <v>4613600</v>
      </c>
      <c r="F22" s="17">
        <f>SUM(F23:F30)</f>
        <v>4613600</v>
      </c>
    </row>
    <row r="23" spans="1:6" ht="46.5" customHeight="1">
      <c r="A23" s="18"/>
      <c r="B23" s="18"/>
      <c r="C23" s="18">
        <v>2010</v>
      </c>
      <c r="D23" s="19" t="s">
        <v>11</v>
      </c>
      <c r="E23" s="20">
        <v>4613600</v>
      </c>
      <c r="F23" s="20">
        <v>0</v>
      </c>
    </row>
    <row r="24" spans="1:6" ht="12.75">
      <c r="A24" s="34"/>
      <c r="B24" s="34"/>
      <c r="C24" s="18">
        <v>3110</v>
      </c>
      <c r="D24" s="18" t="s">
        <v>23</v>
      </c>
      <c r="E24" s="20"/>
      <c r="F24" s="20">
        <v>4450192</v>
      </c>
    </row>
    <row r="25" spans="1:6" ht="12.75">
      <c r="A25" s="34"/>
      <c r="B25" s="34"/>
      <c r="C25" s="18">
        <v>4010</v>
      </c>
      <c r="D25" s="19" t="s">
        <v>12</v>
      </c>
      <c r="E25" s="20">
        <v>0</v>
      </c>
      <c r="F25" s="20">
        <v>103265</v>
      </c>
    </row>
    <row r="26" spans="1:6" ht="12.75">
      <c r="A26" s="18"/>
      <c r="B26" s="18"/>
      <c r="C26" s="18">
        <v>4110</v>
      </c>
      <c r="D26" s="19" t="s">
        <v>14</v>
      </c>
      <c r="E26" s="20">
        <v>0</v>
      </c>
      <c r="F26" s="20">
        <v>43113</v>
      </c>
    </row>
    <row r="27" spans="1:6" ht="12.75">
      <c r="A27" s="18"/>
      <c r="B27" s="18"/>
      <c r="C27" s="18">
        <v>4120</v>
      </c>
      <c r="D27" s="19" t="s">
        <v>15</v>
      </c>
      <c r="E27" s="20">
        <v>0</v>
      </c>
      <c r="F27" s="20">
        <v>2530</v>
      </c>
    </row>
    <row r="28" spans="1:6" ht="12.75">
      <c r="A28" s="18"/>
      <c r="B28" s="18"/>
      <c r="C28" s="18">
        <v>4210</v>
      </c>
      <c r="D28" s="19" t="s">
        <v>19</v>
      </c>
      <c r="E28" s="20">
        <v>0</v>
      </c>
      <c r="F28" s="20">
        <v>5000</v>
      </c>
    </row>
    <row r="29" spans="1:6" ht="12.75">
      <c r="A29" s="18"/>
      <c r="B29" s="18"/>
      <c r="C29" s="18">
        <v>4300</v>
      </c>
      <c r="D29" s="19" t="s">
        <v>20</v>
      </c>
      <c r="E29" s="20">
        <v>0</v>
      </c>
      <c r="F29" s="20">
        <v>9000</v>
      </c>
    </row>
    <row r="30" spans="1:6" ht="12.75">
      <c r="A30" s="18"/>
      <c r="B30" s="18"/>
      <c r="C30" s="18">
        <v>4410</v>
      </c>
      <c r="D30" s="19" t="s">
        <v>24</v>
      </c>
      <c r="E30" s="20">
        <v>0</v>
      </c>
      <c r="F30" s="20">
        <v>500</v>
      </c>
    </row>
    <row r="31" spans="1:6" ht="45.75" customHeight="1">
      <c r="A31" s="36"/>
      <c r="B31" s="36">
        <v>85213</v>
      </c>
      <c r="C31" s="36"/>
      <c r="D31" s="37" t="s">
        <v>25</v>
      </c>
      <c r="E31" s="38">
        <f>SUM(E32:E33)</f>
        <v>30500</v>
      </c>
      <c r="F31" s="38">
        <f>SUM(F32:F33)</f>
        <v>30500</v>
      </c>
    </row>
    <row r="32" spans="1:6" ht="45">
      <c r="A32" s="18"/>
      <c r="B32" s="18"/>
      <c r="C32" s="18">
        <v>2010</v>
      </c>
      <c r="D32" s="19" t="s">
        <v>11</v>
      </c>
      <c r="E32" s="20">
        <v>30500</v>
      </c>
      <c r="F32" s="20">
        <v>0</v>
      </c>
    </row>
    <row r="33" spans="1:6" ht="12.75">
      <c r="A33" s="18"/>
      <c r="B33" s="18"/>
      <c r="C33" s="18">
        <v>4130</v>
      </c>
      <c r="D33" s="19" t="s">
        <v>26</v>
      </c>
      <c r="E33" s="20">
        <v>0</v>
      </c>
      <c r="F33" s="20">
        <v>30500</v>
      </c>
    </row>
    <row r="34" spans="1:6" ht="21.75">
      <c r="A34" s="36"/>
      <c r="B34" s="36">
        <v>85214</v>
      </c>
      <c r="C34" s="36"/>
      <c r="D34" s="37" t="s">
        <v>27</v>
      </c>
      <c r="E34" s="38">
        <f>SUM(E35:E36)</f>
        <v>151200</v>
      </c>
      <c r="F34" s="38">
        <f>SUM(F35:F36)</f>
        <v>151200</v>
      </c>
    </row>
    <row r="35" spans="1:6" s="95" customFormat="1" ht="29.25">
      <c r="A35" s="92"/>
      <c r="B35" s="92"/>
      <c r="C35" s="92">
        <v>2010</v>
      </c>
      <c r="D35" s="93" t="s">
        <v>11</v>
      </c>
      <c r="E35" s="94">
        <v>151200</v>
      </c>
      <c r="F35" s="94">
        <v>0</v>
      </c>
    </row>
    <row r="36" spans="1:6" ht="12.75">
      <c r="A36" s="18"/>
      <c r="B36" s="18"/>
      <c r="C36" s="18">
        <v>3110</v>
      </c>
      <c r="D36" s="19" t="s">
        <v>28</v>
      </c>
      <c r="E36" s="20">
        <v>0</v>
      </c>
      <c r="F36" s="20">
        <v>151200</v>
      </c>
    </row>
    <row r="37" spans="1:6" ht="12.75">
      <c r="A37" s="82" t="s">
        <v>29</v>
      </c>
      <c r="B37" s="83"/>
      <c r="C37" s="83"/>
      <c r="D37" s="84"/>
      <c r="E37" s="39">
        <f>SUM(E21,E15,E7)</f>
        <v>4874792</v>
      </c>
      <c r="F37" s="39">
        <f>SUM(F21,F15,F7)</f>
        <v>4874792</v>
      </c>
    </row>
    <row r="38" spans="1:6" ht="12.75">
      <c r="A38" s="1"/>
      <c r="B38" s="40"/>
      <c r="C38" s="40"/>
      <c r="D38" s="40"/>
      <c r="E38" s="41"/>
      <c r="F38" s="41"/>
    </row>
    <row r="39" spans="1:6" ht="22.5" customHeight="1">
      <c r="A39" s="90" t="s">
        <v>30</v>
      </c>
      <c r="B39" s="91"/>
      <c r="C39" s="91"/>
      <c r="D39" s="91"/>
      <c r="E39" s="91"/>
      <c r="F39" s="91"/>
    </row>
    <row r="40" spans="1:6" ht="13.5" thickBot="1">
      <c r="A40" s="42"/>
      <c r="B40" s="42"/>
      <c r="C40" s="42"/>
      <c r="D40" s="42"/>
      <c r="E40" s="43"/>
      <c r="F40" s="43"/>
    </row>
    <row r="41" spans="1:5" ht="12.75">
      <c r="A41" s="85" t="s">
        <v>1</v>
      </c>
      <c r="B41" s="86"/>
      <c r="C41" s="87"/>
      <c r="D41" s="88" t="s">
        <v>2</v>
      </c>
      <c r="E41" s="64" t="s">
        <v>31</v>
      </c>
    </row>
    <row r="42" spans="1:5" ht="13.5" thickBot="1">
      <c r="A42" s="44" t="s">
        <v>32</v>
      </c>
      <c r="B42" s="45" t="s">
        <v>33</v>
      </c>
      <c r="C42" s="46" t="s">
        <v>6</v>
      </c>
      <c r="D42" s="89"/>
      <c r="E42" s="65">
        <v>2007</v>
      </c>
    </row>
    <row r="43" spans="1:5" ht="13.5" thickBot="1">
      <c r="A43" s="47">
        <v>1</v>
      </c>
      <c r="B43" s="48">
        <v>2</v>
      </c>
      <c r="C43" s="48">
        <v>3</v>
      </c>
      <c r="D43" s="58">
        <v>4</v>
      </c>
      <c r="E43" s="66">
        <v>6</v>
      </c>
    </row>
    <row r="44" spans="1:5" ht="12.75">
      <c r="A44" s="57">
        <v>750</v>
      </c>
      <c r="B44" s="49"/>
      <c r="C44" s="49"/>
      <c r="D44" s="59" t="s">
        <v>9</v>
      </c>
      <c r="E44" s="67">
        <f>SUM(E45)</f>
        <v>50000</v>
      </c>
    </row>
    <row r="45" spans="1:5" ht="12.75">
      <c r="A45" s="50"/>
      <c r="B45" s="51">
        <v>75011</v>
      </c>
      <c r="C45" s="51"/>
      <c r="D45" s="60" t="s">
        <v>34</v>
      </c>
      <c r="E45" s="67">
        <f>SUM(E46)</f>
        <v>50000</v>
      </c>
    </row>
    <row r="46" spans="1:5" ht="22.5" customHeight="1" thickBot="1">
      <c r="A46" s="52"/>
      <c r="B46" s="24"/>
      <c r="C46" s="24">
        <v>2350</v>
      </c>
      <c r="D46" s="61" t="s">
        <v>35</v>
      </c>
      <c r="E46" s="68">
        <v>50000</v>
      </c>
    </row>
    <row r="47" spans="1:5" ht="13.5" thickBot="1">
      <c r="A47" s="30">
        <v>852</v>
      </c>
      <c r="B47" s="53"/>
      <c r="C47" s="53"/>
      <c r="D47" s="62" t="s">
        <v>21</v>
      </c>
      <c r="E47" s="69">
        <f>SUM(E48)</f>
        <v>1300</v>
      </c>
    </row>
    <row r="48" spans="1:5" ht="21.75">
      <c r="A48" s="54"/>
      <c r="B48" s="16">
        <v>85228</v>
      </c>
      <c r="C48" s="16"/>
      <c r="D48" s="63" t="s">
        <v>36</v>
      </c>
      <c r="E48" s="70">
        <f>SUM(E49)</f>
        <v>1300</v>
      </c>
    </row>
    <row r="49" spans="1:5" ht="26.25" customHeight="1" thickBot="1">
      <c r="A49" s="52"/>
      <c r="B49" s="24"/>
      <c r="C49" s="24">
        <v>2350</v>
      </c>
      <c r="D49" s="61" t="s">
        <v>35</v>
      </c>
      <c r="E49" s="71">
        <v>1300</v>
      </c>
    </row>
    <row r="50" spans="1:5" ht="13.5" thickBot="1">
      <c r="A50" s="55" t="s">
        <v>37</v>
      </c>
      <c r="B50" s="56"/>
      <c r="C50" s="56"/>
      <c r="D50" s="56"/>
      <c r="E50" s="69">
        <f>SUM(E44,E47)</f>
        <v>51300</v>
      </c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 t="s">
        <v>38</v>
      </c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 t="s">
        <v>42</v>
      </c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 t="s">
        <v>39</v>
      </c>
      <c r="F56" s="3"/>
    </row>
    <row r="57" spans="1:6" ht="12.75">
      <c r="A57" s="3"/>
      <c r="B57" s="3"/>
      <c r="C57" s="3"/>
      <c r="D57" s="3"/>
      <c r="E57" s="3" t="s">
        <v>40</v>
      </c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  <row r="128" spans="1:6" ht="12.75">
      <c r="A128" s="3"/>
      <c r="B128" s="3"/>
      <c r="C128" s="3"/>
      <c r="D128" s="3"/>
      <c r="E128" s="3"/>
      <c r="F128" s="3"/>
    </row>
    <row r="129" spans="1:6" ht="12.75">
      <c r="A129" s="3"/>
      <c r="B129" s="3"/>
      <c r="C129" s="3"/>
      <c r="D129" s="3"/>
      <c r="E129" s="3"/>
      <c r="F129" s="3"/>
    </row>
    <row r="130" spans="1:6" ht="12.75">
      <c r="A130" s="3"/>
      <c r="B130" s="3"/>
      <c r="C130" s="3"/>
      <c r="D130" s="3"/>
      <c r="E130" s="3"/>
      <c r="F130" s="3"/>
    </row>
    <row r="131" spans="1:6" ht="12.75">
      <c r="A131" s="3"/>
      <c r="B131" s="3"/>
      <c r="C131" s="3"/>
      <c r="D131" s="3"/>
      <c r="E131" s="3"/>
      <c r="F131" s="3"/>
    </row>
    <row r="132" spans="1:6" ht="12.75">
      <c r="A132" s="3"/>
      <c r="B132" s="3"/>
      <c r="C132" s="3"/>
      <c r="D132" s="3"/>
      <c r="E132" s="3"/>
      <c r="F132" s="3"/>
    </row>
    <row r="133" spans="1:6" ht="12.75">
      <c r="A133" s="3"/>
      <c r="B133" s="3"/>
      <c r="C133" s="3"/>
      <c r="D133" s="3"/>
      <c r="E133" s="3"/>
      <c r="F133" s="3"/>
    </row>
    <row r="134" spans="1:6" ht="12.75">
      <c r="A134" s="3"/>
      <c r="B134" s="3"/>
      <c r="C134" s="3"/>
      <c r="D134" s="3"/>
      <c r="E134" s="3"/>
      <c r="F134" s="3"/>
    </row>
    <row r="135" spans="1:6" ht="12.75">
      <c r="A135" s="3"/>
      <c r="B135" s="3"/>
      <c r="C135" s="3"/>
      <c r="D135" s="3"/>
      <c r="E135" s="3"/>
      <c r="F135" s="3"/>
    </row>
    <row r="136" spans="1:6" ht="12.75">
      <c r="A136" s="3"/>
      <c r="B136" s="3"/>
      <c r="C136" s="3"/>
      <c r="D136" s="3"/>
      <c r="E136" s="3"/>
      <c r="F136" s="3"/>
    </row>
    <row r="137" spans="1:6" ht="12.75">
      <c r="A137" s="3"/>
      <c r="B137" s="3"/>
      <c r="C137" s="3"/>
      <c r="D137" s="3"/>
      <c r="E137" s="3"/>
      <c r="F137" s="3"/>
    </row>
    <row r="138" spans="1:6" ht="12.75">
      <c r="A138" s="3"/>
      <c r="B138" s="3"/>
      <c r="C138" s="3"/>
      <c r="D138" s="3"/>
      <c r="E138" s="3"/>
      <c r="F138" s="3"/>
    </row>
    <row r="139" spans="1:6" ht="12.75">
      <c r="A139" s="3"/>
      <c r="B139" s="3"/>
      <c r="C139" s="3"/>
      <c r="D139" s="3"/>
      <c r="E139" s="3"/>
      <c r="F139" s="3"/>
    </row>
    <row r="140" spans="1:6" ht="12.75">
      <c r="A140" s="3"/>
      <c r="B140" s="3"/>
      <c r="C140" s="3"/>
      <c r="D140" s="3"/>
      <c r="E140" s="3"/>
      <c r="F140" s="3"/>
    </row>
    <row r="141" spans="1:6" ht="12.75">
      <c r="A141" s="3"/>
      <c r="B141" s="3"/>
      <c r="C141" s="3"/>
      <c r="D141" s="3"/>
      <c r="E141" s="3"/>
      <c r="F141" s="3"/>
    </row>
    <row r="142" spans="1:6" ht="12.75">
      <c r="A142" s="3"/>
      <c r="B142" s="3"/>
      <c r="C142" s="3"/>
      <c r="D142" s="3"/>
      <c r="E142" s="3"/>
      <c r="F142" s="3"/>
    </row>
    <row r="143" spans="1:6" ht="12.75">
      <c r="A143" s="3"/>
      <c r="B143" s="3"/>
      <c r="C143" s="3"/>
      <c r="D143" s="3"/>
      <c r="E143" s="3"/>
      <c r="F143" s="3"/>
    </row>
    <row r="144" spans="1:6" ht="12.75">
      <c r="A144" s="3"/>
      <c r="B144" s="3"/>
      <c r="C144" s="3"/>
      <c r="D144" s="3"/>
      <c r="E144" s="3"/>
      <c r="F144" s="3"/>
    </row>
    <row r="145" spans="1:6" ht="12.75">
      <c r="A145" s="3"/>
      <c r="B145" s="3"/>
      <c r="C145" s="3"/>
      <c r="D145" s="3"/>
      <c r="E145" s="3"/>
      <c r="F145" s="3"/>
    </row>
    <row r="146" spans="1:6" ht="12.75">
      <c r="A146" s="3"/>
      <c r="B146" s="3"/>
      <c r="C146" s="3"/>
      <c r="D146" s="3"/>
      <c r="E146" s="3"/>
      <c r="F146" s="3"/>
    </row>
    <row r="147" spans="1:6" ht="12.75">
      <c r="A147" s="3"/>
      <c r="B147" s="3"/>
      <c r="C147" s="3"/>
      <c r="D147" s="3"/>
      <c r="E147" s="3"/>
      <c r="F147" s="3"/>
    </row>
    <row r="148" spans="1:6" ht="12.75">
      <c r="A148" s="3"/>
      <c r="B148" s="3"/>
      <c r="C148" s="3"/>
      <c r="D148" s="3"/>
      <c r="E148" s="3"/>
      <c r="F148" s="3"/>
    </row>
    <row r="149" spans="1:6" ht="12.75">
      <c r="A149" s="3"/>
      <c r="B149" s="3"/>
      <c r="C149" s="3"/>
      <c r="D149" s="3"/>
      <c r="E149" s="3"/>
      <c r="F149" s="3"/>
    </row>
    <row r="150" spans="1:6" ht="12.75">
      <c r="A150" s="3"/>
      <c r="B150" s="3"/>
      <c r="C150" s="3"/>
      <c r="D150" s="3"/>
      <c r="E150" s="3"/>
      <c r="F150" s="3"/>
    </row>
    <row r="151" spans="1:6" ht="12.75">
      <c r="A151" s="3"/>
      <c r="B151" s="3"/>
      <c r="C151" s="3"/>
      <c r="D151" s="3"/>
      <c r="E151" s="3"/>
      <c r="F151" s="3"/>
    </row>
    <row r="152" spans="1:6" ht="12.75">
      <c r="A152" s="3"/>
      <c r="B152" s="3"/>
      <c r="C152" s="3"/>
      <c r="D152" s="3"/>
      <c r="E152" s="3"/>
      <c r="F152" s="3"/>
    </row>
    <row r="153" spans="1:6" ht="12.75">
      <c r="A153" s="3"/>
      <c r="B153" s="3"/>
      <c r="C153" s="3"/>
      <c r="D153" s="3"/>
      <c r="E153" s="3"/>
      <c r="F153" s="3"/>
    </row>
    <row r="154" spans="1:6" ht="12.75">
      <c r="A154" s="3"/>
      <c r="B154" s="3"/>
      <c r="C154" s="3"/>
      <c r="D154" s="3"/>
      <c r="E154" s="3"/>
      <c r="F154" s="3"/>
    </row>
    <row r="155" spans="1:6" ht="12.75">
      <c r="A155" s="3"/>
      <c r="B155" s="3"/>
      <c r="C155" s="3"/>
      <c r="D155" s="3"/>
      <c r="E155" s="3"/>
      <c r="F155" s="3"/>
    </row>
    <row r="156" spans="1:6" ht="12.75">
      <c r="A156" s="3"/>
      <c r="B156" s="3"/>
      <c r="C156" s="3"/>
      <c r="D156" s="3"/>
      <c r="E156" s="3"/>
      <c r="F156" s="3"/>
    </row>
    <row r="157" spans="1:6" ht="12.75">
      <c r="A157" s="3"/>
      <c r="B157" s="3"/>
      <c r="C157" s="3"/>
      <c r="D157" s="3"/>
      <c r="E157" s="3"/>
      <c r="F157" s="3"/>
    </row>
    <row r="158" spans="1:6" ht="12.75">
      <c r="A158" s="3"/>
      <c r="B158" s="3"/>
      <c r="C158" s="3"/>
      <c r="D158" s="3"/>
      <c r="E158" s="3"/>
      <c r="F158" s="3"/>
    </row>
    <row r="159" spans="1:6" ht="12.75">
      <c r="A159" s="3"/>
      <c r="B159" s="3"/>
      <c r="C159" s="3"/>
      <c r="D159" s="3"/>
      <c r="E159" s="3"/>
      <c r="F159" s="3"/>
    </row>
    <row r="160" spans="1:6" ht="12.75">
      <c r="A160" s="3"/>
      <c r="B160" s="3"/>
      <c r="C160" s="3"/>
      <c r="D160" s="3"/>
      <c r="E160" s="3"/>
      <c r="F160" s="3"/>
    </row>
    <row r="161" spans="1:6" ht="12.75">
      <c r="A161" s="3"/>
      <c r="B161" s="3"/>
      <c r="C161" s="3"/>
      <c r="D161" s="3"/>
      <c r="E161" s="3"/>
      <c r="F161" s="3"/>
    </row>
    <row r="162" spans="1:6" ht="12.75">
      <c r="A162" s="3"/>
      <c r="B162" s="3"/>
      <c r="C162" s="3"/>
      <c r="D162" s="3"/>
      <c r="E162" s="3"/>
      <c r="F162" s="3"/>
    </row>
    <row r="163" spans="1:6" ht="12.75">
      <c r="A163" s="3"/>
      <c r="B163" s="3"/>
      <c r="C163" s="3"/>
      <c r="D163" s="3"/>
      <c r="E163" s="3"/>
      <c r="F163" s="3"/>
    </row>
    <row r="164" spans="1:6" ht="12.75">
      <c r="A164" s="3"/>
      <c r="B164" s="3"/>
      <c r="C164" s="3"/>
      <c r="D164" s="3"/>
      <c r="E164" s="3"/>
      <c r="F164" s="3"/>
    </row>
    <row r="165" spans="1:6" ht="12.75">
      <c r="A165" s="3"/>
      <c r="B165" s="3"/>
      <c r="C165" s="3"/>
      <c r="D165" s="3"/>
      <c r="E165" s="3"/>
      <c r="F165" s="3"/>
    </row>
    <row r="166" spans="1:6" ht="12.75">
      <c r="A166" s="3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/>
      <c r="E167" s="3"/>
      <c r="F167" s="3"/>
    </row>
    <row r="168" spans="1:6" ht="12.75">
      <c r="A168" s="3"/>
      <c r="B168" s="3"/>
      <c r="C168" s="3"/>
      <c r="D168" s="3"/>
      <c r="E168" s="3"/>
      <c r="F168" s="3"/>
    </row>
    <row r="169" spans="1:6" ht="12.75">
      <c r="A169" s="3"/>
      <c r="B169" s="3"/>
      <c r="C169" s="3"/>
      <c r="D169" s="3"/>
      <c r="E169" s="3"/>
      <c r="F169" s="3"/>
    </row>
    <row r="170" spans="1:6" ht="12.75">
      <c r="A170" s="3"/>
      <c r="B170" s="3"/>
      <c r="C170" s="3"/>
      <c r="D170" s="3"/>
      <c r="E170" s="3"/>
      <c r="F170" s="3"/>
    </row>
    <row r="171" spans="1:6" ht="12.75">
      <c r="A171" s="3"/>
      <c r="B171" s="3"/>
      <c r="C171" s="3"/>
      <c r="D171" s="3"/>
      <c r="E171" s="3"/>
      <c r="F171" s="3"/>
    </row>
    <row r="172" spans="1:6" ht="12.75">
      <c r="A172" s="3"/>
      <c r="B172" s="3"/>
      <c r="C172" s="3"/>
      <c r="D172" s="3"/>
      <c r="E172" s="3"/>
      <c r="F172" s="3"/>
    </row>
    <row r="173" spans="1:6" ht="12.75">
      <c r="A173" s="3"/>
      <c r="B173" s="3"/>
      <c r="C173" s="3"/>
      <c r="D173" s="3"/>
      <c r="E173" s="3"/>
      <c r="F173" s="3"/>
    </row>
    <row r="174" spans="1:6" ht="12.75">
      <c r="A174" s="3"/>
      <c r="B174" s="3"/>
      <c r="C174" s="3"/>
      <c r="D174" s="3"/>
      <c r="E174" s="3"/>
      <c r="F174" s="3"/>
    </row>
    <row r="175" spans="1:6" ht="12.75">
      <c r="A175" s="3"/>
      <c r="B175" s="3"/>
      <c r="C175" s="3"/>
      <c r="D175" s="3"/>
      <c r="E175" s="3"/>
      <c r="F175" s="3"/>
    </row>
    <row r="176" spans="1:6" ht="12.75">
      <c r="A176" s="3"/>
      <c r="B176" s="3"/>
      <c r="C176" s="3"/>
      <c r="D176" s="3"/>
      <c r="E176" s="3"/>
      <c r="F176" s="3"/>
    </row>
    <row r="177" spans="1:6" ht="12.75">
      <c r="A177" s="3"/>
      <c r="B177" s="3"/>
      <c r="C177" s="3"/>
      <c r="D177" s="3"/>
      <c r="E177" s="3"/>
      <c r="F177" s="3"/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/>
      <c r="C179" s="3"/>
      <c r="D179" s="3"/>
      <c r="E179" s="3"/>
      <c r="F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3"/>
      <c r="B181" s="3"/>
      <c r="C181" s="3"/>
      <c r="D181" s="3"/>
      <c r="E181" s="3"/>
      <c r="F181" s="3"/>
    </row>
    <row r="182" spans="1:6" ht="12.75">
      <c r="A182" s="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</sheetData>
  <mergeCells count="8">
    <mergeCell ref="A37:D37"/>
    <mergeCell ref="A41:C41"/>
    <mergeCell ref="D41:D42"/>
    <mergeCell ref="A39:F39"/>
    <mergeCell ref="A3:F3"/>
    <mergeCell ref="A4:C4"/>
    <mergeCell ref="D4:D5"/>
    <mergeCell ref="E4:F4"/>
  </mergeCells>
  <printOptions/>
  <pageMargins left="0.7874015748031497" right="0.1968503937007874" top="0.984251968503937" bottom="0.5905511811023623" header="0.5118110236220472" footer="0.5118110236220472"/>
  <pageSetup firstPageNumber="16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2007-01-29T08:14:34Z</cp:lastPrinted>
  <dcterms:created xsi:type="dcterms:W3CDTF">2006-10-30T11:23:44Z</dcterms:created>
  <dcterms:modified xsi:type="dcterms:W3CDTF">2007-01-29T08:14:41Z</dcterms:modified>
  <cp:category/>
  <cp:version/>
  <cp:contentType/>
  <cp:contentStatus/>
</cp:coreProperties>
</file>